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3" i="1" l="1"/>
  <c r="D13" i="1"/>
  <c r="E13" i="1"/>
  <c r="F13" i="1"/>
  <c r="F18" i="1" s="1"/>
  <c r="G13" i="1"/>
  <c r="H13" i="1"/>
  <c r="I13" i="1"/>
  <c r="J13" i="1"/>
  <c r="F15" i="1" l="1"/>
  <c r="F17" i="1"/>
  <c r="C14" i="1"/>
  <c r="D14" i="1"/>
  <c r="E14" i="1"/>
  <c r="F14" i="1"/>
  <c r="G14" i="1"/>
  <c r="H14" i="1"/>
  <c r="I14" i="1"/>
  <c r="J14" i="1"/>
  <c r="C15" i="1" l="1"/>
  <c r="D15" i="1"/>
  <c r="E15" i="1"/>
  <c r="G15" i="1"/>
  <c r="H15" i="1"/>
  <c r="I15" i="1"/>
  <c r="J1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<sst xmlns="http://schemas.openxmlformats.org/spreadsheetml/2006/main" count="28" uniqueCount="28">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</sst>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5%20&#1086;&#1082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2%20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10%20&#1089;&#1077;&#1085;&#1090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5;&#1086;&#1103;&#1073;&#1088;&#1100;%20&#1084;&#1077;&#1085;&#1102;&#1096;&#1082;&#1080;/11%20&#1085;&#1086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139</v>
          </cell>
          <cell r="D13" t="str">
            <v>Суп картофельный с бобовыми</v>
          </cell>
          <cell r="E13">
            <v>250</v>
          </cell>
          <cell r="G13">
            <v>167</v>
          </cell>
          <cell r="H13">
            <v>6.2</v>
          </cell>
          <cell r="I13">
            <v>5.6</v>
          </cell>
          <cell r="J13">
            <v>22.3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496</v>
          </cell>
          <cell r="D14" t="str">
            <v xml:space="preserve">Котлета </v>
          </cell>
          <cell r="E14">
            <v>80</v>
          </cell>
          <cell r="G14">
            <v>148.80000000000001</v>
          </cell>
          <cell r="H14">
            <v>29.2</v>
          </cell>
          <cell r="I14">
            <v>6.8</v>
          </cell>
          <cell r="J14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C15">
            <v>508</v>
          </cell>
          <cell r="D15" t="str">
            <v>Гречка отварная рассыпчатая</v>
          </cell>
          <cell r="E15">
            <v>200</v>
          </cell>
          <cell r="G15">
            <v>279</v>
          </cell>
          <cell r="H15">
            <v>8.6999999999999993</v>
          </cell>
          <cell r="I15">
            <v>7.8</v>
          </cell>
          <cell r="J15">
            <v>42.6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639</v>
          </cell>
          <cell r="D16" t="str">
            <v>Компот из сухофруктов</v>
          </cell>
          <cell r="E16">
            <v>200</v>
          </cell>
          <cell r="F16">
            <v>0</v>
          </cell>
          <cell r="G16">
            <v>124</v>
          </cell>
          <cell r="H16">
            <v>0</v>
          </cell>
          <cell r="I16">
            <v>0.6</v>
          </cell>
          <cell r="J16">
            <v>31.4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f>'[1]1'!C13</f>
        <v>139</v>
      </c>
      <c r="D13" s="34" t="str">
        <f>'[1]1'!D13</f>
        <v>Суп картофельный с бобовыми</v>
      </c>
      <c r="E13" s="17">
        <f>'[1]1'!E13</f>
        <v>250</v>
      </c>
      <c r="F13" s="26">
        <f>'[1]1'!F13</f>
        <v>0</v>
      </c>
      <c r="G13" s="17">
        <f>'[1]1'!G13</f>
        <v>167</v>
      </c>
      <c r="H13" s="17">
        <f>'[1]1'!H13</f>
        <v>6.2</v>
      </c>
      <c r="I13" s="17">
        <f>'[1]1'!I13</f>
        <v>5.6</v>
      </c>
      <c r="J13" s="18">
        <f>'[1]1'!J13</f>
        <v>22.3</v>
      </c>
    </row>
    <row r="14" spans="1:10" ht="15.75" x14ac:dyDescent="0.25">
      <c r="A14" s="7"/>
      <c r="B14" s="1" t="s">
        <v>17</v>
      </c>
      <c r="C14" s="38">
        <f>'[2]1'!C14</f>
        <v>496</v>
      </c>
      <c r="D14" s="34" t="str">
        <f>'[2]1'!D14</f>
        <v xml:space="preserve">Котлета </v>
      </c>
      <c r="E14" s="17">
        <f>'[2]1'!E14</f>
        <v>80</v>
      </c>
      <c r="F14" s="26">
        <f>'[2]1'!F14</f>
        <v>0</v>
      </c>
      <c r="G14" s="17">
        <f>'[2]1'!G14</f>
        <v>148.80000000000001</v>
      </c>
      <c r="H14" s="17">
        <f>'[2]1'!H14</f>
        <v>29.2</v>
      </c>
      <c r="I14" s="17">
        <f>'[2]1'!I14</f>
        <v>6.8</v>
      </c>
      <c r="J14" s="18">
        <f>'[2]1'!J14</f>
        <v>0.5</v>
      </c>
    </row>
    <row r="15" spans="1:10" x14ac:dyDescent="0.25">
      <c r="A15" s="7"/>
      <c r="B15" s="1" t="s">
        <v>18</v>
      </c>
      <c r="C15" s="2">
        <f>'[3]1'!C15</f>
        <v>508</v>
      </c>
      <c r="D15" s="34" t="str">
        <f>'[3]1'!D15</f>
        <v>Гречка отварная рассыпчатая</v>
      </c>
      <c r="E15" s="17">
        <f>'[3]1'!E15</f>
        <v>200</v>
      </c>
      <c r="F15" s="26">
        <f>$F$13</f>
        <v>0</v>
      </c>
      <c r="G15" s="17">
        <f>'[3]1'!G15</f>
        <v>279</v>
      </c>
      <c r="H15" s="17">
        <f>'[3]1'!H15</f>
        <v>8.6999999999999993</v>
      </c>
      <c r="I15" s="17">
        <f>'[3]1'!I15</f>
        <v>7.8</v>
      </c>
      <c r="J15" s="18">
        <f>'[3]1'!J15</f>
        <v>42.6</v>
      </c>
    </row>
    <row r="16" spans="1:10" ht="15.75" x14ac:dyDescent="0.25">
      <c r="A16" s="7"/>
      <c r="B16" s="1" t="s">
        <v>19</v>
      </c>
      <c r="C16" s="38">
        <f>'[4]1'!C16</f>
        <v>639</v>
      </c>
      <c r="D16" s="34" t="str">
        <f>'[4]1'!D16</f>
        <v>Компот из сухофруктов</v>
      </c>
      <c r="E16" s="17">
        <f>'[4]1'!E16</f>
        <v>200</v>
      </c>
      <c r="F16" s="26">
        <f>'[4]1'!F16</f>
        <v>0</v>
      </c>
      <c r="G16" s="17">
        <f>'[4]1'!G16</f>
        <v>124</v>
      </c>
      <c r="H16" s="17">
        <f>'[4]1'!H16</f>
        <v>0</v>
      </c>
      <c r="I16" s="17">
        <f>'[4]1'!I16</f>
        <v>0.6</v>
      </c>
      <c r="J16" s="18">
        <f>'[4]1'!J16</f>
        <v>31.4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>
        <f>$F$13</f>
        <v>0</v>
      </c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$F$13</f>
        <v>0</v>
      </c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41.31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2021-12-15T14:49:55Z</dcterms:modified>
</cp:coreProperties>
</file>