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шки на сайт\менюшки на сайт\food\"/>
    </mc:Choice>
  </mc:AlternateContent>
  <bookViews>
    <workbookView xWindow="0" yWindow="0" windowWidth="25200" windowHeight="11985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C12" i="1" l="1"/>
  <c r="D12" i="1"/>
  <c r="E12" i="1"/>
  <c r="F12" i="1"/>
  <c r="G12" i="1"/>
  <c r="H12" i="1"/>
  <c r="I12" i="1"/>
  <c r="J12" i="1"/>
  <c r="C16" i="1" l="1"/>
  <c r="D16" i="1"/>
  <c r="E16" i="1"/>
  <c r="F16" i="1"/>
  <c r="G16" i="1"/>
  <c r="H16" i="1"/>
  <c r="I16" i="1"/>
  <c r="J16" i="1"/>
  <c r="C14" i="1" l="1"/>
  <c r="D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<sst xmlns="http://schemas.openxmlformats.org/spreadsheetml/2006/main" count="29" uniqueCount="29">
  <si>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</si>
  <si>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</si>
  <si>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</si>
  <si>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</si>
  <si>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</si>
  <si>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</si>
  <si>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</si>
  <si>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</si>
  <si>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</si>
  <si>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</si>
  <si>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</si>
  <si>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</si>
  <si>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</si>
  <si>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</si>
  <si>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</si>
  <si>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</si>
  <si>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</si>
  <si>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</si>
  <si>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</si>
  <si>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</si>
  <si>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</si>
  <si>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</si>
  <si>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</si>
  <si>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</si>
  <si>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</si>
  <si>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</si>
  <si>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</si>
  <si>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апреля</t>
  </si>
  <si>
    <t>ООШ Казарка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</si>
</sst>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0" xfId="0" applyFont="1" applyFill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3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2-1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7;&#1085;&#1090;&#1103;&#1073;&#1088;&#1100;%20&#1084;&#1077;&#1085;&#1102;%2024%20&#1075;&#1086;&#1076;/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43</v>
          </cell>
          <cell r="D12" t="str">
            <v>Салат из белокочанной капусты</v>
          </cell>
          <cell r="E12">
            <v>100</v>
          </cell>
          <cell r="F12">
            <v>0</v>
          </cell>
          <cell r="G12">
            <v>44</v>
          </cell>
          <cell r="H12">
            <v>0.7</v>
          </cell>
          <cell r="I12">
            <v>2.5499999999999998</v>
          </cell>
          <cell r="J12">
            <v>4.45</v>
          </cell>
        </row>
        <row r="16">
          <cell r="C16">
            <v>692</v>
          </cell>
          <cell r="D16" t="str">
            <v>Кофейный напиток</v>
          </cell>
          <cell r="E16">
            <v>200</v>
          </cell>
          <cell r="F16">
            <v>0</v>
          </cell>
          <cell r="G16">
            <v>237</v>
          </cell>
          <cell r="H16">
            <v>3</v>
          </cell>
          <cell r="I16">
            <v>3</v>
          </cell>
          <cell r="J16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139</v>
          </cell>
          <cell r="D13" t="str">
            <v>Суп картофельный с бобовыми</v>
          </cell>
          <cell r="E13">
            <v>250</v>
          </cell>
          <cell r="F13">
            <v>0</v>
          </cell>
          <cell r="G13">
            <v>167</v>
          </cell>
          <cell r="H13">
            <v>6.2</v>
          </cell>
          <cell r="I13">
            <v>5.6</v>
          </cell>
          <cell r="J13">
            <v>22.3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487</v>
          </cell>
          <cell r="D14" t="str">
            <v>Голень куриная отварная</v>
          </cell>
          <cell r="F14">
            <v>0</v>
          </cell>
          <cell r="G14">
            <v>120</v>
          </cell>
          <cell r="H14">
            <v>19.2</v>
          </cell>
          <cell r="I14">
            <v>7.4</v>
          </cell>
          <cell r="J14">
            <v>0.6</v>
          </cell>
        </row>
        <row r="15">
          <cell r="C15">
            <v>508</v>
          </cell>
          <cell r="D15" t="str">
            <v>Гречка отварная рассыпчатая</v>
          </cell>
          <cell r="E15">
            <v>200</v>
          </cell>
          <cell r="F15">
            <v>0</v>
          </cell>
          <cell r="G15">
            <v>279</v>
          </cell>
          <cell r="H15">
            <v>8.6999999999999993</v>
          </cell>
          <cell r="I15">
            <v>7.8</v>
          </cell>
          <cell r="J15">
            <v>42.6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'[1]1'!C12</f>
        <v>43</v>
      </c>
      <c r="D12" s="36" t="str">
        <f>'[1]1'!D12</f>
        <v>Салат из белокочанной капусты</v>
      </c>
      <c r="E12" s="21">
        <f>'[1]1'!E12</f>
        <v>100</v>
      </c>
      <c r="F12" s="28">
        <f>'[1]1'!F12</f>
        <v>0</v>
      </c>
      <c r="G12" s="21">
        <f>'[1]1'!G12</f>
        <v>44</v>
      </c>
      <c r="H12" s="21">
        <f>'[1]1'!H12</f>
        <v>0.7</v>
      </c>
      <c r="I12" s="21">
        <f>'[1]1'!I12</f>
        <v>2.5499999999999998</v>
      </c>
      <c r="J12" s="22">
        <f>'[1]1'!J12</f>
        <v>4.45</v>
      </c>
    </row>
    <row r="13" spans="1:10" x14ac:dyDescent="0.25">
      <c r="A13" s="7"/>
      <c r="B13" s="1" t="s">
        <v>16</v>
      </c>
      <c r="C13" s="38">
        <f>'[2]1'!C13</f>
        <v>139</v>
      </c>
      <c r="D13" s="42" t="str">
        <f>'[2]1'!D13</f>
        <v>Суп картофельный с бобовыми</v>
      </c>
      <c r="E13" s="43">
        <f>'[2]1'!E13</f>
        <v>250</v>
      </c>
      <c r="F13" s="26">
        <f>'[2]1'!F13</f>
        <v>0</v>
      </c>
      <c r="G13" s="17">
        <f>'[2]1'!G13</f>
        <v>167</v>
      </c>
      <c r="H13" s="17">
        <f>'[2]1'!H13</f>
        <v>6.2</v>
      </c>
      <c r="I13" s="17">
        <f>'[2]1'!I13</f>
        <v>5.6</v>
      </c>
      <c r="J13" s="18">
        <f>'[2]1'!J13</f>
        <v>22.3</v>
      </c>
    </row>
    <row r="14" spans="1:10" x14ac:dyDescent="0.25">
      <c r="A14" s="7"/>
      <c r="B14" s="1" t="s">
        <v>17</v>
      </c>
      <c r="C14" s="45">
        <f>'[3]1'!C14</f>
        <v>487</v>
      </c>
      <c r="D14" s="42" t="str">
        <f>'[3]1'!D14</f>
        <v>Голень куриная отварная</v>
      </c>
      <c r="E14" s="43">
        <v>163</v>
      </c>
      <c r="F14" s="26">
        <f>'[3]1'!F14</f>
        <v>0</v>
      </c>
      <c r="G14" s="17">
        <f>'[3]1'!G14</f>
        <v>120</v>
      </c>
      <c r="H14" s="17">
        <f>'[3]1'!H14</f>
        <v>19.2</v>
      </c>
      <c r="I14" s="17">
        <f>'[3]1'!I14</f>
        <v>7.4</v>
      </c>
      <c r="J14" s="18">
        <f>'[3]1'!J14</f>
        <v>0.6</v>
      </c>
    </row>
    <row r="15" spans="1:10" x14ac:dyDescent="0.25">
      <c r="A15" s="7"/>
      <c r="B15" s="1" t="s">
        <v>18</v>
      </c>
      <c r="C15" s="38">
        <f>'[3]1'!C15</f>
        <v>508</v>
      </c>
      <c r="D15" s="42" t="str">
        <f>'[3]1'!D15</f>
        <v>Гречка отварная рассыпчатая</v>
      </c>
      <c r="E15" s="43">
        <f>'[3]1'!E15</f>
        <v>200</v>
      </c>
      <c r="F15" s="26">
        <f>'[3]1'!F15</f>
        <v>0</v>
      </c>
      <c r="G15" s="17">
        <f>'[3]1'!G15</f>
        <v>279</v>
      </c>
      <c r="H15" s="17">
        <f>'[3]1'!H15</f>
        <v>8.6999999999999993</v>
      </c>
      <c r="I15" s="17">
        <f>'[3]1'!I15</f>
        <v>7.8</v>
      </c>
      <c r="J15" s="18">
        <f>'[3]1'!J15</f>
        <v>42.6</v>
      </c>
    </row>
    <row r="16" spans="1:10" x14ac:dyDescent="0.25">
      <c r="A16" s="7"/>
      <c r="B16" s="1" t="s">
        <v>19</v>
      </c>
      <c r="C16" s="45">
        <f>'[1]1'!C16</f>
        <v>692</v>
      </c>
      <c r="D16" s="42" t="str">
        <f>'[1]1'!D16</f>
        <v>Кофейный напиток</v>
      </c>
      <c r="E16" s="43">
        <f>'[1]1'!E16</f>
        <v>200</v>
      </c>
      <c r="F16" s="26">
        <f>'[1]1'!F16</f>
        <v>0</v>
      </c>
      <c r="G16" s="17">
        <f>'[1]1'!G16</f>
        <v>237</v>
      </c>
      <c r="H16" s="17">
        <f>'[1]1'!H16</f>
        <v>3</v>
      </c>
      <c r="I16" s="17">
        <f>'[1]1'!I16</f>
        <v>3</v>
      </c>
      <c r="J16" s="18">
        <f>'[1]1'!J16</f>
        <v>20</v>
      </c>
    </row>
    <row r="17" spans="1:10" x14ac:dyDescent="0.25">
      <c r="A17" s="7"/>
      <c r="B17" s="1" t="s">
        <v>24</v>
      </c>
      <c r="C17" s="44"/>
      <c r="D17" s="42"/>
      <c r="E17" s="46">
        <v>20</v>
      </c>
      <c r="F17" s="26">
        <v>0</v>
      </c>
      <c r="G17" s="17">
        <v>78.599999999999994</v>
      </c>
      <c r="H17" s="17">
        <v>2.25</v>
      </c>
      <c r="I17" s="17">
        <v>0.87</v>
      </c>
      <c r="J17" s="18">
        <v>15.42</v>
      </c>
    </row>
    <row r="18" spans="1:10" x14ac:dyDescent="0.25">
      <c r="A18" s="7"/>
      <c r="B18" s="1" t="s">
        <v>21</v>
      </c>
      <c r="C18" s="44"/>
      <c r="D18" s="42"/>
      <c r="E18" s="43">
        <v>30</v>
      </c>
      <c r="F18" s="26">
        <v>0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75.650000000000006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2025-05-27T17:13:14Z</dcterms:modified>
</cp:coreProperties>
</file>